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b8baff692c24855" /></Relationships>
</file>

<file path=xl/workbook.xml><?xml version="1.0" encoding="utf-8"?>
<x:workbook xmlns:x="http://schemas.openxmlformats.org/spreadsheetml/2006/main">
  <x:sheets>
    <x:sheet xmlns:r="http://schemas.openxmlformats.org/officeDocument/2006/relationships" name="Opportunities" sheetId="1" r:id="Rbd3719f1f07842db"/>
    <x:sheet xmlns:r="http://schemas.openxmlformats.org/officeDocument/2006/relationships" name="How to read this report" sheetId="2" r:id="Ra15452ac8409410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0"/>
    <x:numFmt numFmtId="202" formatCode="yyyy-mm-dd"/>
  </x:numFmts>
  <x:fonts count="8">
    <x:font>
      <x:sz val="11"/>
      <x:name val="Carlito"/>
    </x:font>
    <x:font>
      <x:sz val="11"/>
      <x:color rgb="FF126B52"/>
      <x:name val="Carlito"/>
    </x:font>
    <x:font>
      <x:b/>
      <x:sz val="10"/>
      <x:color rgb="FFFFFFFF"/>
      <x:name val="Carlito"/>
    </x:font>
    <x:font>
      <x:sz val="9"/>
      <x:color rgb="FF263A31"/>
      <x:name val="Carlito"/>
    </x:font>
    <x:font>
      <x:b/>
      <x:sz val="18"/>
      <x:color rgb="FFFFFFFF"/>
      <x:name val="Carlito"/>
    </x:font>
    <x:font>
      <x:b/>
      <x:sz val="11"/>
      <x:color rgb="FF174F3F"/>
      <x:name val="Carlito"/>
    </x:font>
    <x:font>
      <x:sz val="11"/>
      <x:color rgb="FF42564C"/>
      <x:name val="Carlito"/>
    </x:font>
    <x:font>
      <x:b/>
      <x:sz val="10"/>
      <x:color rgb="FF29452F"/>
      <x:name val="Carlito"/>
    </x:font>
  </x:fonts>
  <x:fills count="7">
    <x:fill>
      <x:patternFill patternType="none"/>
    </x:fill>
    <x:fill>
      <x:patternFill patternType="gray125"/>
    </x:fill>
    <x:fill>
      <x:patternFill patternType="solid">
        <x:fgColor rgb="FF174F3F"/>
      </x:patternFill>
    </x:fill>
    <x:fill>
      <x:patternFill patternType="solid">
        <x:fgColor rgb="FFF7FAF8"/>
      </x:patternFill>
    </x:fill>
    <x:fill>
      <x:patternFill patternType="solid">
        <x:fgColor rgb="FFEAF3EE"/>
      </x:patternFill>
    </x:fill>
    <x:fill>
      <x:patternFill patternType="solid">
        <x:fgColor rgb="FFE4EFE8"/>
      </x:patternFill>
    </x:fill>
    <x:fill>
      <x:patternFill patternType="solid">
        <x:fgColor rgb="FFECF7D0"/>
      </x:patternFill>
    </x:fill>
  </x:fills>
  <x:borders count="10">
    <x:border/>
    <x:border>
      <x:bottom style="medium">
        <x:color rgb="FF0F382D"/>
      </x:bottom>
    </x:border>
    <x:border>
      <x:bottom style="thin">
        <x:color rgb="FFE2E9E5"/>
      </x:bottom>
    </x:border>
    <x:border>
      <x:top style="thin">
        <x:color rgb="FFE2E9E5"/>
      </x:top>
      <x:bottom style="thin">
        <x:color rgb="FFE2E9E5"/>
      </x:bottom>
    </x:border>
    <x:border>
      <x:top style="thin">
        <x:color rgb="FFE2E9E5"/>
      </x:top>
    </x:border>
    <x:border>
      <x:bottom style="medium">
        <x:color rgb="FFA7DB39"/>
      </x:bottom>
    </x:border>
    <x:border>
      <x:bottom style="thin">
        <x:color rgb="FFD8E2DC"/>
      </x:bottom>
    </x:border>
    <x:border>
      <x:top style="thin">
        <x:color rgb="FFD8E2DC"/>
      </x:top>
      <x:bottom style="thin">
        <x:color rgb="FFD8E2DC"/>
      </x:bottom>
    </x:border>
    <x:border>
      <x:top style="thin">
        <x:color rgb="FFD8E2DC"/>
      </x:top>
    </x:border>
    <x:border>
      <x:left style="medium">
        <x:color rgb="FFA7DB39"/>
      </x:left>
    </x:border>
  </x:borders>
  <x:cellStyleXfs count="1">
    <x:xf numFmtId="0" fontId="0" fillId="0" borderId="0"/>
  </x:cellStyleXfs>
  <x:cellXfs count="58">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0" fillId="2" borderId="0" xfId="0" applyNumberFormat="1" applyFont="1" applyFill="1" applyBorder="1"/>
    <x:xf numFmtId="0" fontId="2" fillId="2" borderId="0" xfId="0" applyNumberFormat="1" applyFont="1" applyFill="1" applyBorder="1"/>
    <x:xf numFmtId="0" fontId="2" fillId="2" borderId="1" xfId="0" applyNumberFormat="1" applyFont="1" applyFill="1" applyBorder="1"/>
    <x:xf numFmtId="0" fontId="2" fillId="2" borderId="1" xfId="0" applyNumberFormat="1" applyFont="1" applyFill="1" applyBorder="1" applyAlignment="1">
      <x:alignment wrapText="1"/>
    </x:xf>
    <x:xf numFmtId="0" fontId="2" fillId="2" borderId="1" xfId="0" applyNumberFormat="1" applyFont="1" applyFill="1" applyBorder="1" applyAlignment="1">
      <x:alignment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2"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3" fillId="3" borderId="2" xfId="0" applyNumberFormat="1" applyFont="1" applyFill="1" applyBorder="1" applyAlignment="1">
      <x:alignment vertical="top" wrapText="1"/>
    </x:xf>
    <x:xf numFmtId="0" fontId="3" fillId="4" borderId="3" xfId="0" applyNumberFormat="1" applyFont="1" applyFill="1" applyBorder="1" applyAlignment="1">
      <x:alignment vertical="top" wrapText="1"/>
    </x:xf>
    <x:xf numFmtId="0" fontId="3" fillId="3" borderId="3" xfId="0" applyNumberFormat="1" applyFont="1" applyFill="1" applyBorder="1" applyAlignment="1">
      <x:alignment vertical="top" wrapText="1"/>
    </x:xf>
    <x:xf numFmtId="0" fontId="3" fillId="4" borderId="4" xfId="0" applyNumberFormat="1" applyFont="1" applyFill="1" applyBorder="1" applyAlignment="1">
      <x:alignment vertical="top" wrapText="1"/>
    </x:xf>
    <x:xf numFmtId="200" fontId="3" fillId="3" borderId="2" xfId="0" applyNumberFormat="1" applyFont="1" applyFill="1" applyBorder="1" applyAlignment="1">
      <x:alignment vertical="top" wrapText="1"/>
    </x:xf>
    <x:xf numFmtId="200" fontId="3" fillId="4" borderId="3" xfId="0" applyNumberFormat="1" applyFont="1" applyFill="1" applyBorder="1" applyAlignment="1">
      <x:alignment vertical="top" wrapText="1"/>
    </x:xf>
    <x:xf numFmtId="200" fontId="3" fillId="3" borderId="3" xfId="0" applyNumberFormat="1" applyFont="1" applyFill="1" applyBorder="1" applyAlignment="1">
      <x:alignment vertical="top" wrapText="1"/>
    </x:xf>
    <x:xf numFmtId="200" fontId="3" fillId="4" borderId="4" xfId="0" applyNumberFormat="1" applyFont="1" applyFill="1" applyBorder="1" applyAlignment="1">
      <x:alignment vertical="top" wrapText="1"/>
    </x:xf>
    <x:xf numFmtId="201" fontId="3" fillId="3" borderId="2" xfId="0" applyNumberFormat="1" applyFont="1" applyFill="1" applyBorder="1" applyAlignment="1">
      <x:alignment vertical="top" wrapText="1"/>
    </x:xf>
    <x:xf numFmtId="201" fontId="3" fillId="4" borderId="3" xfId="0" applyNumberFormat="1" applyFont="1" applyFill="1" applyBorder="1" applyAlignment="1">
      <x:alignment vertical="top" wrapText="1"/>
    </x:xf>
    <x:xf numFmtId="201" fontId="3" fillId="3" borderId="3" xfId="0" applyNumberFormat="1" applyFont="1" applyFill="1" applyBorder="1" applyAlignment="1">
      <x:alignment vertical="top" wrapText="1"/>
    </x:xf>
    <x:xf numFmtId="201" fontId="3" fillId="4" borderId="4" xfId="0" applyNumberFormat="1" applyFont="1" applyFill="1" applyBorder="1" applyAlignment="1">
      <x:alignment vertical="top" wrapText="1"/>
    </x:xf>
    <x:xf numFmtId="202" fontId="3" fillId="3" borderId="2" xfId="0" applyNumberFormat="1" applyFont="1" applyFill="1" applyBorder="1" applyAlignment="1">
      <x:alignment vertical="top" wrapText="1"/>
    </x:xf>
    <x:xf numFmtId="202" fontId="3" fillId="4" borderId="3" xfId="0" applyNumberFormat="1" applyFont="1" applyFill="1" applyBorder="1" applyAlignment="1">
      <x:alignment vertical="top" wrapText="1"/>
    </x:xf>
    <x:xf numFmtId="202" fontId="3" fillId="3" borderId="3" xfId="0" applyNumberFormat="1" applyFont="1" applyFill="1" applyBorder="1" applyAlignment="1">
      <x:alignment vertical="top" wrapText="1"/>
    </x:xf>
    <x:xf numFmtId="202" fontId="3" fillId="4" borderId="4" xfId="0" applyNumberFormat="1" applyFont="1" applyFill="1" applyBorder="1" applyAlignment="1">
      <x:alignment vertical="top" wrapText="1"/>
    </x:xf>
    <x:xf numFmtId="0" fontId="4" fillId="2" borderId="0" xfId="0" applyNumberFormat="1" applyFont="1" applyFill="1" applyBorder="1"/>
    <x:xf numFmtId="0" fontId="4" fillId="2" borderId="5" xfId="0" applyNumberFormat="1" applyFont="1" applyFill="1" applyBorder="1"/>
    <x:xf numFmtId="0" fontId="4" fillId="2" borderId="5"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top" wrapText="1"/>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6" fillId="0"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6" fillId="0"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6" fillId="0" borderId="8" xfId="0" applyNumberFormat="1" applyFont="1" applyFill="1" applyBorder="1" applyAlignment="1">
      <x:alignment vertical="top" wrapText="1"/>
    </x:xf>
    <x:xf numFmtId="0" fontId="0" fillId="6" borderId="0" xfId="0" applyNumberFormat="1" applyFont="1" applyFill="1" applyBorder="1"/>
    <x:xf numFmtId="0" fontId="7" fillId="6" borderId="0" xfId="0" applyNumberFormat="1" applyFont="1" applyFill="1" applyBorder="1"/>
    <x:xf numFmtId="0" fontId="7" fillId="6" borderId="9" xfId="0" applyNumberFormat="1" applyFont="1" applyFill="1" applyBorder="1"/>
    <x:xf numFmtId="0" fontId="7" fillId="6" borderId="9"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9" xfId="0" applyNumberFormat="1" applyFont="1" applyFill="1" applyBorder="1" applyAlignment="1">
      <x:alignment vertical="center" wrapText="1"/>
    </x:xf>
    <x:xf numFmtId="0" fontId="7" fillId="6" borderId="0" xfId="0" applyNumberFormat="1" applyFont="1" applyFill="1" applyBorder="1" applyAlignment="1">
      <x:alignment vertical="center" wrapText="1"/>
    </x:xf>
  </x:cellXfs>
  <x:cellStyles count="1">
    <x:cellStyle name="Normal" xfId="0"/>
  </x:cellStyles>
  <x:dxfs count="5">
    <x:dxf>
      <x:font>
        <x:b/>
        <x:color rgb="FF0D6B4D"/>
      </x:font>
      <x:fill>
        <x:patternFill patternType="solid">
          <x:bgColor rgb="FFDDF3E8"/>
        </x:patternFill>
      </x:fill>
    </x:dxf>
    <x:dxf>
      <x:font>
        <x:b/>
        <x:color rgb="FF7A5A16"/>
      </x:font>
      <x:fill>
        <x:patternFill patternType="solid">
          <x:bgColor rgb="FFFFF2CC"/>
        </x:patternFill>
      </x:fill>
    </x:dxf>
    <x:dxf>
      <x:font>
        <x:b/>
        <x:color rgb="FF9A4E12"/>
      </x:font>
      <x:fill>
        <x:patternFill patternType="solid">
          <x:bgColor rgb="FFFCE4C5"/>
        </x:patternFill>
      </x:fill>
    </x:dxf>
    <x:dxf>
      <x:font>
        <x:b/>
        <x:color rgb="FF9F2D27"/>
      </x:font>
      <x:fill>
        <x:patternFill patternType="solid">
          <x:bgColor rgb="FFFADBD8"/>
        </x:patternFill>
      </x:fill>
    </x:dxf>
    <x:dxf>
      <x:font>
        <x:color rgb="FF52635B"/>
      </x:font>
      <x:fill>
        <x:patternFill patternType="solid">
          <x:bgColor rgb="FFEEF1E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265350659884c75" /><Relationship Type="http://schemas.openxmlformats.org/officeDocument/2006/relationships/theme" Target="/xl/theme/theme1.xml" Id="R1abdf19389ff4b27" /><Relationship Type="http://schemas.openxmlformats.org/officeDocument/2006/relationships/sharedStrings" Target="/xl/sharedStrings.xml" Id="Rfd96744630444546" /><Relationship Type="http://schemas.openxmlformats.org/officeDocument/2006/relationships/worksheet" Target="/xl/worksheets/sheet1.xml" Id="Rbd3719f1f07842db" /><Relationship Type="http://schemas.openxmlformats.org/officeDocument/2006/relationships/worksheet" Target="/xl/worksheets/sheet2.xml" Id="Ra15452ac84094103" /></Relationships>
</file>

<file path=xl/tables/table1.xml><?xml version="1.0" encoding="utf-8"?>
<x:table xmlns:x="http://schemas.openxmlformats.org/spreadsheetml/2006/main" id="1" name="OpportunitiesTable" displayName="OpportunitiesTable" ref="A1:Y9" headerRowCount="1" totalsRowCount="0" totalsRowShown="0">
  <x:autoFilter ref="A1:Y9"/>
  <x:tableColumns count="25">
    <x:tableColumn id="1" name="Opportunity ID"/>
    <x:tableColumn id="2" name="Sales Priority"/>
    <x:tableColumn id="3" name="Equipment Need"/>
    <x:tableColumn id="4" name="Procurement Signal"/>
    <x:tableColumn id="5" name="Procurement Criteria"/>
    <x:tableColumn id="6" name="Procurement Reasoning"/>
    <x:tableColumn id="7" name="Procurement Source Passages"/>
    <x:tableColumn id="8" name="Equipment Category"/>
    <x:tableColumn id="9" name="Project"/>
    <x:tableColumn id="10" name="Organisation"/>
    <x:tableColumn id="11" name="Country"/>
    <x:tableColumn id="12" name="Evidence"/>
    <x:tableColumn id="13" name="What remains unknown"/>
    <x:tableColumn id="14" name="Funding Amount"/>
    <x:tableColumn id="15" name="Funding Currency"/>
    <x:tableColumn id="16" name="Funding Meaning"/>
    <x:tableColumn id="17" name="Project Start"/>
    <x:tableColumn id="18" name="Funding Source"/>
    <x:tableColumn id="19" name="Additional Sources"/>
    <x:tableColumn id="20" name="Procurement Evidence Source"/>
    <x:tableColumn id="21" name="Project URL"/>
    <x:tableColumn id="22" name="Procurement URL"/>
    <x:tableColumn id="23" name="Historical Reference Date"/>
    <x:tableColumn id="24" name="Historical Reference Basis"/>
    <x:tableColumn id="25" name="First Seen"/>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c69c2b6d0054079" /><Relationship Id="rId1" Type="http://schemas.openxmlformats.org/officeDocument/2006/relationships/hyperlink" Target="https://cordis.europa.eu/project/id/101236518" TargetMode="External"/><Relationship Id="rId2" Type="http://schemas.openxmlformats.org/officeDocument/2006/relationships/hyperlink" Target="https://cordis.europa.eu/project/id/101192272" TargetMode="External"/><Relationship Id="rId3" Type="http://schemas.openxmlformats.org/officeDocument/2006/relationships/hyperlink" Target="https://cordis.europa.eu/project/id/101293805" TargetMode="External"/><Relationship Id="rId4" Type="http://schemas.openxmlformats.org/officeDocument/2006/relationships/hyperlink" Target="https://cordis.europa.eu/project/id/101274888" TargetMode="External"/><Relationship Id="rId5" Type="http://schemas.openxmlformats.org/officeDocument/2006/relationships/hyperlink" Target="https://cordis.europa.eu/project/id/101295162" TargetMode="External"/><Relationship Id="rId6" Type="http://schemas.openxmlformats.org/officeDocument/2006/relationships/hyperlink" Target="https://cordis.europa.eu/project/id/101191903" TargetMode="External"/><Relationship Id="rId7" Type="http://schemas.openxmlformats.org/officeDocument/2006/relationships/hyperlink" Target="https://cordis.europa.eu/project/id/101202298" TargetMode="External"/><Relationship Id="rId8" Type="http://schemas.openxmlformats.org/officeDocument/2006/relationships/hyperlink" Target="https://cordis.europa.eu/project/id/101189288" TargetMode="External"/></Relationships>
</file>

<file path=xl/worksheets/sheet1.xml><?xml version="1.0" encoding="utf-8"?>
<x:worksheet xmlns:r="http://schemas.openxmlformats.org/officeDocument/2006/relationships" xmlns:x="http://schemas.openxmlformats.org/spreadsheetml/2006/main">
  <x:sheetViews>
    <x:sheetView showGridLines="0" workbookViewId="0">
      <x:pane ySplit="1" topLeftCell="A2" activePane="bottomLeft" state="frozen"/>
      <x:selection pane="bottomLeft" activeCell="A2" sqref="A2"/>
    </x:sheetView>
  </x:sheetViews>
  <x:sheetFormatPr defaultRowHeight="15"/>
  <x:cols>
    <x:col min="1" max="1" width="18" hidden="0" customWidth="1"/>
    <x:col min="2" max="2" width="13" hidden="0" customWidth="1"/>
    <x:col min="3" max="3" width="20" hidden="0" customWidth="1"/>
    <x:col min="4" max="4" width="20" hidden="0" customWidth="1"/>
    <x:col min="5" max="5" width="48" hidden="0" customWidth="1"/>
    <x:col min="6" max="6" width="62" hidden="0" customWidth="1"/>
    <x:col min="7" max="7" width="65" hidden="0" customWidth="1"/>
    <x:col min="8" max="8" width="28" hidden="0" customWidth="1"/>
    <x:col min="9" max="9" width="42" hidden="0" customWidth="1"/>
    <x:col min="10" max="10" width="28" hidden="0" customWidth="1"/>
    <x:col min="11" max="11" width="12" hidden="0" customWidth="1"/>
    <x:col min="12" max="12" width="70" hidden="0" customWidth="1"/>
    <x:col min="13" max="13" width="52" hidden="0" customWidth="1"/>
    <x:col min="14" max="14" width="16" hidden="0" customWidth="1"/>
    <x:col min="15" max="15" width="12" hidden="0" customWidth="1"/>
    <x:col min="16" max="16" width="24" hidden="0" customWidth="1"/>
    <x:col min="17" max="17" width="14" hidden="0" customWidth="1"/>
    <x:col min="18" max="18" width="16" hidden="0" customWidth="1"/>
    <x:col min="19" max="19" width="20" hidden="0" customWidth="1"/>
    <x:col min="20" max="20" width="22" hidden="0" customWidth="1"/>
    <x:col min="21" max="21" width="35" hidden="0" customWidth="1"/>
    <x:col min="22" max="22" width="35" hidden="0" customWidth="1"/>
    <x:col min="23" max="23" width="18" hidden="0" customWidth="1"/>
    <x:col min="24" max="24" width="22" hidden="0" customWidth="1"/>
    <x:col min="25" max="25" width="14" hidden="0" customWidth="1"/>
  </x:cols>
  <x:sheetData>
    <x:row r="1" ht="36" customHeight="1">
      <x:c r="A1" s="7" t="str">
        <x:v>Opportunity ID</x:v>
      </x:c>
      <x:c r="B1" s="7" t="str">
        <x:v>Sales Priority</x:v>
      </x:c>
      <x:c r="C1" s="7" t="str">
        <x:v>Equipment Need</x:v>
      </x:c>
      <x:c r="D1" s="7" t="str">
        <x:v>Procurement Signal</x:v>
      </x:c>
      <x:c r="E1" s="7" t="str">
        <x:v>Procurement Criteria</x:v>
      </x:c>
      <x:c r="F1" s="7" t="str">
        <x:v>Procurement Reasoning</x:v>
      </x:c>
      <x:c r="G1" s="7" t="str">
        <x:v>Procurement Source Passages</x:v>
      </x:c>
      <x:c r="H1" s="7" t="str">
        <x:v>Equipment Category</x:v>
      </x:c>
      <x:c r="I1" s="7" t="str">
        <x:v>Project</x:v>
      </x:c>
      <x:c r="J1" s="7" t="str">
        <x:v>Organisation</x:v>
      </x:c>
      <x:c r="K1" s="7" t="str">
        <x:v>Country</x:v>
      </x:c>
      <x:c r="L1" s="7" t="str">
        <x:v>Evidence</x:v>
      </x:c>
      <x:c r="M1" s="7" t="str">
        <x:v>What remains unknown</x:v>
      </x:c>
      <x:c r="N1" s="7" t="str">
        <x:v>Funding Amount</x:v>
      </x:c>
      <x:c r="O1" s="7" t="str">
        <x:v>Funding Currency</x:v>
      </x:c>
      <x:c r="P1" s="7" t="str">
        <x:v>Funding Meaning</x:v>
      </x:c>
      <x:c r="Q1" s="7" t="str">
        <x:v>Project Start</x:v>
      </x:c>
      <x:c r="R1" s="7" t="str">
        <x:v>Funding Source</x:v>
      </x:c>
      <x:c r="S1" s="7" t="str">
        <x:v>Additional Sources</x:v>
      </x:c>
      <x:c r="T1" s="7" t="str">
        <x:v>Procurement Evidence Source</x:v>
      </x:c>
      <x:c r="U1" s="7" t="str">
        <x:v>Project URL</x:v>
      </x:c>
      <x:c r="V1" s="7" t="str">
        <x:v>Procurement URL</x:v>
      </x:c>
      <x:c r="W1" s="7" t="str">
        <x:v>Historical Reference Date</x:v>
      </x:c>
      <x:c r="X1" s="7" t="str">
        <x:v>Historical Reference Basis</x:v>
      </x:c>
      <x:c r="Y1" s="7" t="str">
        <x:v>First Seen</x:v>
      </x:c>
    </x:row>
    <x:row r="2" ht="108" customHeight="1">
      <x:c r="A2" s="19" t="str">
        <x:v>101236518</x:v>
      </x:c>
      <x:c r="B2" s="23" t="n">
        <x:v>81</x:v>
      </x:c>
      <x:c r="C2" s="19" t="str">
        <x:v>Strong evidence</x:v>
      </x:c>
      <x:c r="D2" s="19" t="str">
        <x:v>Clear indication</x:v>
      </x:c>
      <x:c r="E2" s="19" t="str">
        <x:v>The source contains one specific grounded new-capacity cue (physical pilot or scale-up activity) and no source-backed indication that existing equipment will cover it.</x:v>
      </x:c>
      <x:c r="F2" s="19" t="str">
        <x:v>Pre-industrial scale-up is explicit, but the source contains no purchase, tender, new-laboratory, capacity-expansion, or equipment-reuse statement. Whether existing facilities can be used is unknown.</x:v>
      </x:c>
      <x:c r="G2" s="19" t="str">
        <x:v>CORDIS:objective:1: “The developed protocols will be scaled-up to pre-industrial level”
CORDIS:keywords:2: “Process scaling-up”</x:v>
      </x:c>
      <x:c r="H2" s="19" t="str">
        <x:v>Battery dismantling &amp; recycling systems</x:v>
      </x:c>
      <x:c r="I2" s="19" t="str">
        <x:v>Waste as Valuable Elements for Europe</x:v>
      </x:c>
      <x:c r="J2" s="19" t="str">
        <x:v>UNIVERSITA DEGLI STUDI DI SASSARI</x:v>
      </x:c>
      <x:c r="K2" s="19" t="str">
        <x:v>IT</x:v>
      </x:c>
      <x:c r="L2" s="19" t="str">
        <x:v>Battery dismantling &amp; recycling systems: The project explicitly targets recovery of critical raw materials from spent Li-ion batteries and names microwave-radiation and mechanochemical recovery approaches. These are battery-material recovery processes that can require dedicated processing equipment when scaled.</x:v>
      </x:c>
      <x:c r="M2" s="19" t="str">
        <x:v>The available CORDIS text identifies recovery methods and pre-industrial scale-up but does not specify unit operations, laboratory assets, equipment suppliers, facility ownership, acquisition plans, or which consortium member performs each activity.</x:v>
      </x:c>
      <x:c r="N2" s="27" t="n">
        <x:v>1082160</x:v>
      </x:c>
      <x:c r="O2" s="19" t="str">
        <x:v>EUR</x:v>
      </x:c>
      <x:c r="P2" s="19" t="str">
        <x:v>EU contribution</x:v>
      </x:c>
      <x:c r="Q2" s="31" t="n">
        <x:v>46082</x:v>
      </x:c>
      <x:c r="R2" s="19" t="str">
        <x:v>CORDIS</x:v>
      </x:c>
      <x:c r="S2" s="19" t="str"/>
      <x:c r="T2" s="19" t="str"/>
      <x:c r="U2" s="19" t="str">
        <x:v>Open project</x:v>
      </x:c>
      <x:c r="V2" s="19" t="str"/>
      <x:c r="W2" s="31" t="n">
        <x:v>46013</x:v>
      </x:c>
      <x:c r="X2" s="19" t="str">
        <x:v>official_source_update</x:v>
      </x:c>
      <x:c r="Y2" s="31" t="n">
        <x:v>46245</x:v>
      </x:c>
    </x:row>
    <x:row r="3" ht="108" customHeight="1">
      <x:c r="A3" s="20" t="str">
        <x:v>101192272</x:v>
      </x:c>
      <x:c r="B3" s="24" t="n">
        <x:v>80</x:v>
      </x:c>
      <x:c r="C3" s="20" t="str">
        <x:v>Strong evidence</x:v>
      </x:c>
      <x:c r="D3" s="20" t="str">
        <x:v>Clear indication</x:v>
      </x:c>
      <x:c r="E3" s="20" t="str">
        <x:v>The source contains one specific grounded new-capacity cue (physical pilot or scale-up activity) and no source-backed indication that existing equipment will cover it.</x:v>
      </x:c>
      <x:c r="F3" s="20" t="str">
        <x:v>The project explicitly develops and deploys a scalable recycling process, which supports scale-up-oriented technical activity. However, the supplied sources contain no purchasing, tender, new-facility, additional-capacity, or equipment-reuse statement. Whether equipment is procured, built, leased, or accessed through partners is unknown.</x:v>
      </x:c>
      <x:c r="G3" s="20" t="str">
        <x:v>CORDIS:objective:1: “designing, developing and deploying a novel holistic and scalable battery recycling process”
CORDIS:objective:1: “aims at developing innovative, safe, cost effective and scalable solution”
CORDIS:title:0: “Automated soRting and safE pre-procesSing of EoL BaTteries”</x:v>
      </x:c>
      <x:c r="H3" s="20" t="str">
        <x:v>Battery dismantling &amp; recycling systems</x:v>
      </x:c>
      <x:c r="I3" s="20" t="str">
        <x:v>Automated soRting and safE pre-procesSing of EoL BaTteries with nOvel smart and fast dismantling, and sepaRation technolgies for direct reuse of high purity materials in Energy storage application</x:v>
      </x:c>
      <x:c r="J3" s="20" t="str">
        <x:v>ACONDICIONAMIENTO TARRASENSE ASSOCIACION</x:v>
      </x:c>
      <x:c r="K3" s="20" t="str">
        <x:v>ES</x:v>
      </x:c>
      <x:c r="L3" s="20" t="str">
        <x:v>Battery dismantling &amp; recycling systems: The project explicitly targets automated battery sorting, dismantling, pre-processing, separation and recovery of end-of-life battery materials. These are battery-specific physical recycling process steps that support a need for dismantling, sorting and material-recovery systems.</x:v>
      </x:c>
      <x:c r="M3" s="20" t="str">
        <x:v>The source describes the recycling process at a high level but does not identify unit operations such as shredding, crushing, sieving, leaching, solvent extraction, or refining equipment. It also does not state whether the intended recycling capability will rely on new capital equipment or existing facilities.</x:v>
      </x:c>
      <x:c r="N3" s="28" t="n">
        <x:v>7999189.5</x:v>
      </x:c>
      <x:c r="O3" s="20" t="str">
        <x:v>EUR</x:v>
      </x:c>
      <x:c r="P3" s="20" t="str">
        <x:v>EU contribution</x:v>
      </x:c>
      <x:c r="Q3" s="32" t="n">
        <x:v>45658</x:v>
      </x:c>
      <x:c r="R3" s="20" t="str">
        <x:v>CORDIS</x:v>
      </x:c>
      <x:c r="S3" s="20" t="str"/>
      <x:c r="T3" s="20" t="str"/>
      <x:c r="U3" s="20" t="str">
        <x:v>Open project</x:v>
      </x:c>
      <x:c r="V3" s="20" t="str"/>
      <x:c r="W3" s="32" t="n">
        <x:v>45658</x:v>
      </x:c>
      <x:c r="X3" s="20" t="str">
        <x:v>official_project_start</x:v>
      </x:c>
      <x:c r="Y3" s="32" t="n">
        <x:v>46245</x:v>
      </x:c>
    </x:row>
    <x:row r="4" ht="108" customHeight="1">
      <x:c r="A4" s="21" t="str">
        <x:v>101293805</x:v>
      </x:c>
      <x:c r="B4" s="25" t="n">
        <x:v>78</x:v>
      </x:c>
      <x:c r="C4" s="21" t="str">
        <x:v>Strong evidence</x:v>
      </x:c>
      <x:c r="D4" s="21" t="str">
        <x:v>Limited indication</x:v>
      </x:c>
      <x:c r="E4" s="21" t="str">
        <x:v>The source contains one grounded new-capacity cue (physical pilot or scale-up activity), while existing or shared infrastructure may cover the requirement.</x:v>
      </x:c>
      <x:c r="F4" s="21" t="str">
        <x:v>The source explicitly supports pilot-scale process development, but contains no purchase, tender, installation, laboratory-construction, or capacity-expansion language. Collaboration between industry and research organizations means use of partner infrastructure is possible, but the ownership and availability of equipment are unknown.</x:v>
      </x:c>
      <x:c r="G4" s="21" t="str">
        <x:v>CORDIS:objective:1: “UPRAISE will deliver pilot-scale processes (TRL6-7), data, and benchmarks”
CORDIS:objective:1: “Through industry, research, and university collaboration”</x:v>
      </x:c>
      <x:c r="H4" s="21" t="str">
        <x:v>Battery dismantling &amp; recycling systems | Active-material synthesis &amp; processing</x:v>
      </x:c>
      <x:c r="I4" s="21" t="str">
        <x:v>SUSTAINABLE PROCESSES FOR THE MANAGEMENT OF END-OF-LIFE BATTERIES &amp; CRITICAL RAW MATERIALS RECOVERY</x:v>
      </x:c>
      <x:c r="J4" s="21" t="str">
        <x:v>COMMISSARIAT A L ENERGIE ATOMIQUE ET AUX ENERGIES ALTERNATIVES</x:v>
      </x:c>
      <x:c r="K4" s="21" t="str">
        <x:v>FR</x:v>
      </x:c>
      <x:c r="L4" s="21" t="str">
        <x:v>Battery dismantling &amp; recycling systems: The project explicitly names battery-pack dismantling, chemical deactivation of modules, and recycling routes including processing of purified leachates. These are battery-specific physical dismantling and recovery processes that map directly to recycling-process equipment.
Active-material synthesis &amp; processing: The stated production of battery-grade material directly from purified leachates is a concrete battery-material recovery and processing route. It indicates a process-equipment need, although no specific reactor, mixer, furnace, or other equipment class is named.</x:v>
      </x:c>
      <x:c r="M4" s="21" t="str">
        <x:v>The objective text is truncated during the description of the LFP route and provides no work-package detail, facility description, equipment inventory, procurement plan, or allocation of responsibilities among partners. Consequently, only recycling and leachate-to-material processing needs are supported; the exact equipment configuration is unknown.</x:v>
      </x:c>
      <x:c r="N4" s="29" t="n">
        <x:v>7994657.89</x:v>
      </x:c>
      <x:c r="O4" s="21" t="str">
        <x:v>EUR</x:v>
      </x:c>
      <x:c r="P4" s="21" t="str">
        <x:v>EU contribution</x:v>
      </x:c>
      <x:c r="Q4" s="33" t="n">
        <x:v>46174</x:v>
      </x:c>
      <x:c r="R4" s="21" t="str">
        <x:v>CORDIS</x:v>
      </x:c>
      <x:c r="S4" s="21" t="str"/>
      <x:c r="T4" s="21" t="str"/>
      <x:c r="U4" s="21" t="str">
        <x:v>Open project</x:v>
      </x:c>
      <x:c r="V4" s="21" t="str"/>
      <x:c r="W4" s="33" t="n">
        <x:v>46190</x:v>
      </x:c>
      <x:c r="X4" s="21" t="str">
        <x:v>official_source_update</x:v>
      </x:c>
      <x:c r="Y4" s="33" t="n">
        <x:v>46245</x:v>
      </x:c>
    </x:row>
    <x:row r="5" ht="108" customHeight="1">
      <x:c r="A5" s="20" t="str">
        <x:v>101274888</x:v>
      </x:c>
      <x:c r="B5" s="24" t="n">
        <x:v>77</x:v>
      </x:c>
      <x:c r="C5" s="20" t="str">
        <x:v>Strong evidence</x:v>
      </x:c>
      <x:c r="D5" s="20" t="str">
        <x:v>Clear indication</x:v>
      </x:c>
      <x:c r="E5" s="20" t="str">
        <x:v>The source contains one specific grounded new-capacity cue (new test infrastructure) and no source-backed indication that existing equipment will cover it.</x:v>
      </x:c>
      <x:c r="F5" s="20" t="str">
        <x:v>The record supports development of new project-specific diagnostic infrastructure, but contains no procurement, tender, acquisition, laboratory-construction, scale-up, or capacity-expansion language. Whether existing instruments can be reused is unknown; no reuse arrangement is described.</x:v>
      </x:c>
      <x:c r="G5" s="20" t="str">
        <x:v>CORDIS:objective:1: “This project proposes the development of a multimodal operando optical imaging platform”</x:v>
      </x:c>
      <x:c r="H5" s="20" t="str">
        <x:v>Electron, probe &amp; high-resolution microscopy | Operando, in-situ &amp; cell diagnostics</x:v>
      </x:c>
      <x:c r="I5" s="20" t="str">
        <x:v>Visualizing Transition Metal Ion Dissolution: Understanding Degradation in Ni-rich Layered Oxide Cathodes</x:v>
      </x:c>
      <x:c r="J5" s="20" t="str">
        <x:v>THE CHANCELLOR MASTERS AND SCHOLARS OF THE UNIVERSITY OF CAMBRIDGE</x:v>
      </x:c>
      <x:c r="K5" s="20" t="str">
        <x:v>UK</x:v>
      </x:c>
      <x:c r="L5" s="20" t="str">
        <x:v>Electron, probe &amp; high-resolution microscopy: The project explicitly names interferometric scattering microscopy (iSCAT) and an optical nanoscopy method for battery-cathode particle imaging.
Operando, in-situ &amp; cell diagnostics: A multimodal operando platform is explicitly proposed for real-time, correlative visualization of ion release and lithium distribution in NMC particles.</x:v>
      </x:c>
      <x:c r="M5" s="20" t="str">
        <x:v>The objective text is truncated at its end and does not provide a work-package-level equipment list. It establishes microscopy and operando-platform development, but is silent on cell configuration, electrochemical control hardware, acquisition plans, budgets, and use of existing facilities.</x:v>
      </x:c>
      <x:c r="N5" s="28" t="n">
        <x:v>260347.92</x:v>
      </x:c>
      <x:c r="O5" s="20" t="str">
        <x:v>EUR</x:v>
      </x:c>
      <x:c r="P5" s="20" t="str">
        <x:v>EU contribution</x:v>
      </x:c>
      <x:c r="Q5" s="32" t="n">
        <x:v>46174</x:v>
      </x:c>
      <x:c r="R5" s="20" t="str">
        <x:v>CORDIS</x:v>
      </x:c>
      <x:c r="S5" s="20" t="str"/>
      <x:c r="T5" s="20" t="str"/>
      <x:c r="U5" s="20" t="str">
        <x:v>Open project</x:v>
      </x:c>
      <x:c r="V5" s="20" t="str"/>
      <x:c r="W5" s="32" t="n">
        <x:v>46113</x:v>
      </x:c>
      <x:c r="X5" s="20" t="str">
        <x:v>official_source_update</x:v>
      </x:c>
      <x:c r="Y5" s="32" t="n">
        <x:v>46245</x:v>
      </x:c>
    </x:row>
    <x:row r="6" ht="108" customHeight="1">
      <x:c r="A6" s="21" t="str">
        <x:v>101295162</x:v>
      </x:c>
      <x:c r="B6" s="25" t="n">
        <x:v>76</x:v>
      </x:c>
      <x:c r="C6" s="21" t="str">
        <x:v>Moderate evidence</x:v>
      </x:c>
      <x:c r="D6" s="21" t="str">
        <x:v>Clear indication</x:v>
      </x:c>
      <x:c r="E6" s="21" t="str">
        <x:v>The source contains one specific grounded new-capacity cue (physical pilot or scale-up activity) and no source-backed indication that existing equipment will cover it.</x:v>
      </x:c>
      <x:c r="F6" s="21" t="str">
        <x:v>The project supports pilot/scale-up intent through full-scale demonstration and a pilot-line blueprint. It contains no explicit purchase, tender, laboratory-build, test-infrastructure-build, additional-capacity, or reuse statement. Whether existing equipment could be reused is unknown; no reuse claim is evidenced.</x:v>
      </x:c>
      <x:c r="G6" s="21" t="str">
        <x:v>CORDIS:objective:1: “a blueprint for semi-automated pilot lines”
CORDIS:objective:1: “demonstration of full-scale, lightweight, scalable battery packs manufactured in continuous-fibre thermoplastic composites”
CORDIS:objective:1: “a 3-level testing campaign”</x:v>
      </x:c>
      <x:c r="H6" s="21" t="str">
        <x:v>Integrated pilot lines &amp; manufacturing automation</x:v>
      </x:c>
      <x:c r="I6" s="21" t="str">
        <x:v>Additive manufacturing for Scalable battery Pack Industrial Right-first-time manufacturing in Europe</x:v>
      </x:c>
      <x:c r="J6" s="21" t="str">
        <x:v>AIRY Automotive ApS</x:v>
      </x:c>
      <x:c r="K6" s="21" t="str">
        <x:v>DK</x:v>
      </x:c>
      <x:c r="L6" s="21" t="str">
        <x:v>Integrated pilot lines &amp; manufacturing automation: The project explicitly refers to a blueprint for semi-automated pilot lines and to inline quality control in a scalable battery-pack manufacturing process. This supports an anticipated integrated manufacturing/automation capability, but not the acquisition or installation of a line during the project.</x:v>
      </x:c>
      <x:c r="M6" s="21" t="str">
        <x:v>The available source is limited to the CORDIS title, keywords and objective. It identifies additive manufacture and a future pilot-line blueprint for EV battery packs, but gives no named manufacturing machines, line configuration, test methods, purchasing plans, or indication that a pilot line will be constructed.</x:v>
      </x:c>
      <x:c r="N6" s="29" t="n">
        <x:v>6738245.13</x:v>
      </x:c>
      <x:c r="O6" s="21" t="str">
        <x:v>EUR</x:v>
      </x:c>
      <x:c r="P6" s="21" t="str">
        <x:v>EU contribution</x:v>
      </x:c>
      <x:c r="Q6" s="33" t="n">
        <x:v>46174</x:v>
      </x:c>
      <x:c r="R6" s="21" t="str">
        <x:v>CORDIS</x:v>
      </x:c>
      <x:c r="S6" s="21" t="str"/>
      <x:c r="T6" s="21" t="str"/>
      <x:c r="U6" s="21" t="str">
        <x:v>Open project</x:v>
      </x:c>
      <x:c r="V6" s="21" t="str"/>
      <x:c r="W6" s="33" t="n">
        <x:v>46171</x:v>
      </x:c>
      <x:c r="X6" s="21" t="str">
        <x:v>official_source_update</x:v>
      </x:c>
      <x:c r="Y6" s="33" t="n">
        <x:v>46245</x:v>
      </x:c>
    </x:row>
    <x:row r="7" ht="108" customHeight="1">
      <x:c r="A7" s="20" t="str">
        <x:v>101191903</x:v>
      </x:c>
      <x:c r="B7" s="24" t="n">
        <x:v>75</x:v>
      </x:c>
      <x:c r="C7" s="20" t="str">
        <x:v>Strong evidence</x:v>
      </x:c>
      <x:c r="D7" s="20" t="str">
        <x:v>Clear indication</x:v>
      </x:c>
      <x:c r="E7" s="20" t="str">
        <x:v>The source contains one specific grounded new-capacity cue (physical pilot or scale-up activity) and no source-backed indication that existing equipment will cover it.</x:v>
      </x:c>
      <x:c r="F7" s="20" t="str">
        <x:v>The record supports scale-up activity, especially for dry electrode processing, but contains no purchase, tender, laboratory-build, test-infrastructure, capacity-addition, or equipment-reuse statement. The false values for new facilities, additional capacity, and reuse indicate that these points are not evidenced, not that they are ruled out.</x:v>
      </x:c>
      <x:c r="G7" s="20" t="str">
        <x:v>CORDIS:objective:1: “materials available in EU supply chains brought to scale within SPRINT”
CORDIS:objective:1: “SPRINT also aims to bring to scale dry electrode processing”</x:v>
      </x:c>
      <x:c r="H7" s="20" t="str">
        <x:v>Electrode mixing, coating &amp; converting | Active-material synthesis &amp; processing</x:v>
      </x:c>
      <x:c r="I7" s="20" t="str">
        <x:v>Sustainable European sodium-ion batteries for stationary applications featuring improved PRocesses, Inherently safe and Non-Toxic materials</x:v>
      </x:c>
      <x:c r="J7" s="20" t="str">
        <x:v>INSTITUTT FOR ENERGITEKNIKK STI</x:v>
      </x:c>
      <x:c r="K7" s="20" t="str">
        <x:v>NO</x:v>
      </x:c>
      <x:c r="L7" s="20" t="str">
        <x:v>Electrode mixing, coating &amp; converting: Dry electrode processing is explicitly identified as an activity to be brought to scale. This is a named electrode-production process, though individual mixing, coating, calendering, drying, or converting tools are not specified.
Active-material synthesis &amp; processing: The project explicitly includes synthesis of cathode materials and solvent-free synthesis of polymer-based electrolytes. These are material-processing activities, but the source does not name specific synthesis equipment or unit operations.</x:v>
      </x:c>
      <x:c r="M7" s="20" t="str">
        <x:v>The available record is an objective-level description. It does not identify work packages, partner responsibilities, equipment ownership, test methods, production-line configuration, cell-assembly operations, characterization methods, or procurement plans.</x:v>
      </x:c>
      <x:c r="N7" s="28" t="n">
        <x:v>6900631.8</x:v>
      </x:c>
      <x:c r="O7" s="20" t="str">
        <x:v>EUR</x:v>
      </x:c>
      <x:c r="P7" s="20" t="str">
        <x:v>EU contribution</x:v>
      </x:c>
      <x:c r="Q7" s="32" t="n">
        <x:v>45658</x:v>
      </x:c>
      <x:c r="R7" s="20" t="str">
        <x:v>CORDIS</x:v>
      </x:c>
      <x:c r="S7" s="20" t="str"/>
      <x:c r="T7" s="20" t="str"/>
      <x:c r="U7" s="20" t="str">
        <x:v>Open project</x:v>
      </x:c>
      <x:c r="V7" s="20" t="str"/>
      <x:c r="W7" s="32" t="n">
        <x:v>46063</x:v>
      </x:c>
      <x:c r="X7" s="20" t="str">
        <x:v>official_source_update</x:v>
      </x:c>
      <x:c r="Y7" s="32" t="n">
        <x:v>46245</x:v>
      </x:c>
    </x:row>
    <x:row r="8" ht="108" customHeight="1">
      <x:c r="A8" s="21" t="str">
        <x:v>101202298</x:v>
      </x:c>
      <x:c r="B8" s="25" t="n">
        <x:v>75</x:v>
      </x:c>
      <x:c r="C8" s="21" t="str">
        <x:v>Strong evidence</x:v>
      </x:c>
      <x:c r="D8" s="21" t="str">
        <x:v>Clear indication</x:v>
      </x:c>
      <x:c r="E8" s="21" t="str">
        <x:v>The source contains multiple grounded new-capacity cues (physical pilot or scale-up activity; additional technical capacity), but no explicit equipment purchase or tender.</x:v>
      </x:c>
      <x:c r="F8" s="21" t="str">
        <x:v>The source expressly supports an equipment-upgrade requirement and pilot-scale production deployment. It also explicitly states that an existing R2R vacuum coater will be used as the starting point, so full replacement or entirely new-line procurement is not established. No new laboratory or separate testing infrastructure is described.</x:v>
      </x:c>
      <x:c r="G8" s="21" t="str">
        <x:v>CORDIS:objective:1: “Upgrade of the production equipment”
CORDIS:objective:1: “reaching TRL7 by demonstration of a real-word 1st of kind EU-based LiM anode production pilot line”
CORDIS:objective:1: “targeting a high production capacity”
CORDIS:objective:1: “starting from a R2R vacuum coater already available at ABEE's (pre-STELLAR)”</x:v>
      </x:c>
      <x:c r="H8" s="21" t="str">
        <x:v>Electrode mixing, coating &amp; converting | Integrated pilot lines &amp; manufacturing automation</x:v>
      </x:c>
      <x:c r="I8" s="21" t="str">
        <x:v>SAFE, SUSTAINABLE, AND HIGH-THROUGHPUT PRODUCTION OF RELIABLE LITHIUM METAL ANODES FOR GEN 4B/4C/5 BATTERIES</x:v>
      </x:c>
      <x:c r="J8" s="21" t="str">
        <x:v>AVESTA HOLDING</x:v>
      </x:c>
      <x:c r="K8" s="21" t="str">
        <x:v>BE</x:v>
      </x:c>
      <x:c r="L8" s="21" t="str">
        <x:v>Electrode mixing, coating &amp; converting: The project explicitly names roll-to-roll production of lithium-metal anodes, in-vacuum protective coating, and laser cutting of anodes. These are concrete electrode-production and converting steps.
Integrated pilot lines &amp; manufacturing automation: A real-world first-of-a-kind lithium-metal-anode production pilot line is explicitly planned, with inline monitoring and fully automated quality control across multiple production activities.</x:v>
      </x:c>
      <x:c r="M8" s="21" t="str">
        <x:v>The objective names production methods and upgrades but does not state whether equipment will be purchased, leased, modified, or accessed through existing facilities. It does not identify suppliers, budgets, machine specifications, or allocations of tasks among consortium members. “Validation ... in functioning cells” does not itself establish cell-cycling, cell-assembly, or other test-equipment needs.</x:v>
      </x:c>
      <x:c r="N8" s="29" t="n">
        <x:v>7901677.5</x:v>
      </x:c>
      <x:c r="O8" s="21" t="str">
        <x:v>EUR</x:v>
      </x:c>
      <x:c r="P8" s="21" t="str">
        <x:v>EU contribution</x:v>
      </x:c>
      <x:c r="Q8" s="33" t="n">
        <x:v>45809</x:v>
      </x:c>
      <x:c r="R8" s="21" t="str">
        <x:v>CORDIS</x:v>
      </x:c>
      <x:c r="S8" s="21" t="str"/>
      <x:c r="T8" s="21" t="str"/>
      <x:c r="U8" s="21" t="str">
        <x:v>Open project</x:v>
      </x:c>
      <x:c r="V8" s="21" t="str"/>
      <x:c r="W8" s="33" t="n">
        <x:v>46142</x:v>
      </x:c>
      <x:c r="X8" s="21" t="str">
        <x:v>official_source_update</x:v>
      </x:c>
      <x:c r="Y8" s="33" t="n">
        <x:v>46245</x:v>
      </x:c>
    </x:row>
    <x:row r="9" ht="108" customHeight="1">
      <x:c r="A9" s="22" t="str">
        <x:v>101189288</x:v>
      </x:c>
      <x:c r="B9" s="26" t="n">
        <x:v>74</x:v>
      </x:c>
      <x:c r="C9" s="22" t="str">
        <x:v>Strong evidence</x:v>
      </x:c>
      <x:c r="D9" s="22" t="str">
        <x:v>Clear indication</x:v>
      </x:c>
      <x:c r="E9" s="22" t="str">
        <x:v>The source contains multiple grounded new-capacity cues (physical pilot or scale-up activity; additional technical capacity), but no explicit equipment purchase or tender.</x:v>
      </x:c>
      <x:c r="F9" s="22" t="str">
        <x:v>There is explicit buying evidence for chemical reactors and clear scale-up/automation intent. The project already has an operational pilot plant, so reuse or retrofit of existing infrastructure is possible. A new laboratory or testing infrastructure is not stated.</x:v>
      </x:c>
      <x:c r="G9" s="22" t="str">
        <x:v>CORDIS:objective:1: “accelerate tozero ́sscale up to industry-scale commercialization”
CORDIS:objective:1: “operational pilot plant (commissioned in July 2023)”
CORDIS:objective:1: “largely automate our processing and prepare for industry-scale processing”</x:v>
      </x:c>
      <x:c r="H9" s="22" t="str">
        <x:v>Battery dismantling &amp; recycling systems | Integrated pilot lines &amp; manufacturing automation</x:v>
      </x:c>
      <x:c r="I9" s="22" t="str">
        <x:v>Bringing Lithium-Ion Battery Waste tozero</x:v>
      </x:c>
      <x:c r="J9" s="22" t="str">
        <x:v>TOZERO GMBH</x:v>
      </x:c>
      <x:c r="K9" s="22" t="str">
        <x:v>DE</x:v>
      </x:c>
      <x:c r="L9" s="22" t="str">
        <x:v>Battery dismantling &amp; recycling systems: The project explicitly concerns hydrometallurgical recovery from end-of-life lithium-ion batteries and production scrap, with chemical reactors to be purchased for that process.
Integrated pilot lines &amp; manufacturing automation: The stated plan is to automate processing in support of industrial-scale processing; this supports an automation need, but not a defined integrated pilot-line configuration.</x:v>
      </x:c>
      <x:c r="M9" s="22" t="str">
        <x:v>Only chemical reactors are explicitly identified for purchase. The source is silent on detailed process flows, automation architecture, other equipment classes, procurement timing, suppliers, quantities, and budgets.</x:v>
      </x:c>
      <x:c r="N9" s="30" t="n">
        <x:v>2499952</x:v>
      </x:c>
      <x:c r="O9" s="22" t="str">
        <x:v>EUR</x:v>
      </x:c>
      <x:c r="P9" s="22" t="str">
        <x:v>EU contribution</x:v>
      </x:c>
      <x:c r="Q9" s="34" t="n">
        <x:v>45627</x:v>
      </x:c>
      <x:c r="R9" s="22" t="str">
        <x:v>CORDIS</x:v>
      </x:c>
      <x:c r="S9" s="22" t="str"/>
      <x:c r="T9" s="22" t="str"/>
      <x:c r="U9" s="22" t="str">
        <x:v>Open project</x:v>
      </x:c>
      <x:c r="V9" s="22" t="str"/>
      <x:c r="W9" s="34" t="n">
        <x:v>45966</x:v>
      </x:c>
      <x:c r="X9" s="22" t="str">
        <x:v>official_source_update</x:v>
      </x:c>
      <x:c r="Y9" s="34" t="n">
        <x:v>46245</x:v>
      </x:c>
    </x:row>
  </x:sheetData>
  <x:conditionalFormatting sqref="B2:B9">
    <x:cfRule type="cellIs" dxfId="0" priority="1" operator="greaterThanOrEqual">
      <x:formula>80</x:formula>
    </x:cfRule>
    <x:cfRule type="cellIs" dxfId="1" priority="2" operator="between">
      <x:formula>60</x:formula>
      <x:formula>79</x:formula>
    </x:cfRule>
    <x:cfRule type="cellIs" dxfId="2" priority="3" operator="between">
      <x:formula>40</x:formula>
      <x:formula>59</x:formula>
    </x:cfRule>
    <x:cfRule type="cellIs" dxfId="3" priority="4" operator="lessThan">
      <x:formula>40</x:formula>
    </x:cfRule>
  </x:conditionalFormatting>
  <x:conditionalFormatting sqref="D2:D9">
    <x:cfRule type="containsText" dxfId="4" priority="5" operator="containsText" text="Not disclosed"/>
  </x:conditionalFormatting>
  <x:hyperlinks>
    <x:hyperlink ref="U2" r:id="rId1"/>
    <x:hyperlink ref="U3" r:id="rId2"/>
    <x:hyperlink ref="U4" r:id="rId3"/>
    <x:hyperlink ref="U5" r:id="rId4"/>
    <x:hyperlink ref="U6" r:id="rId5"/>
    <x:hyperlink ref="U7" r:id="rId6"/>
    <x:hyperlink ref="U8" r:id="rId7"/>
    <x:hyperlink ref="U9" r:id="rId8"/>
  </x:hyperlinks>
  <x:pageMargins left="0.7" right="0.7" top="0.75" bottom="0.75" header="0.3" footer="0.3"/>
  <x:tableParts count="1">
    <x:tablePart xmlns:r="http://schemas.openxmlformats.org/officeDocument/2006/relationships" r:id="Rfc69c2b6d0054079"/>
  </x:tableParts>
</x:worksheet>
</file>

<file path=xl/worksheets/sheet2.xml><?xml version="1.0" encoding="utf-8"?>
<x:worksheet xmlns:x="http://schemas.openxmlformats.org/spreadsheetml/2006/main">
  <x:sheetViews>
    <x:sheetView showGridLines="0" workbookViewId="0">
      <x:pane ySplit="1" topLeftCell="A2" activePane="bottomLeft" state="frozen"/>
      <x:selection pane="bottomLeft" activeCell="A2" sqref="A2"/>
    </x:sheetView>
  </x:sheetViews>
  <x:sheetFormatPr defaultRowHeight="15"/>
  <x:cols>
    <x:col min="1" max="1" width="25" hidden="0" customWidth="1"/>
    <x:col min="2" max="2" width="92" hidden="0" customWidth="1"/>
  </x:cols>
  <x:sheetData>
    <x:row r="1" ht="42" customHeight="1">
      <x:c r="A1" s="37" t="str">
        <x:v>Battery Market Radar - How to read this report</x:v>
      </x:c>
      <x:c r="B1" s="37"/>
    </x:row>
    <x:row r="3" ht="50" customHeight="1">
      <x:c r="A3" s="45" t="str">
        <x:v>Equipment Need</x:v>
      </x:c>
      <x:c r="B3" s="46" t="str">
        <x:v>How strongly the available project information supports the technical need for this equipment category.</x:v>
      </x:c>
    </x:row>
    <x:row r="4" ht="50" customHeight="1">
      <x:c r="A4" s="47" t="str">
        <x:v>Procurement Signal</x:v>
      </x:c>
      <x:c r="B4" s="48" t="str">
        <x:v>One of eight Sales Priority inputs. Its default example weight is 19%. It measures source-backed purchasing or new-capacity evidence; Not disclosed does not mean no purchase.</x:v>
      </x:c>
    </x:row>
    <x:row r="5" ht="50" customHeight="1">
      <x:c r="A5" s="47" t="str">
        <x:v>Procurement rationale</x:v>
      </x:c>
      <x:c r="B5" s="48" t="str">
        <x:v>The criteria, project-specific reasoning and exact cited source passages used for the procurement classification are included in separate columns.</x:v>
      </x:c>
    </x:row>
    <x:row r="6" ht="50" customHeight="1">
      <x:c r="A6" s="47" t="str">
        <x:v>Sales Priority</x:v>
      </x:c>
      <x:c r="B6" s="48" t="str">
        <x:v>The primary ordering metric. Colour bands: 80-100 green, 60-79 yellow, 40-59 orange and below 40 red. It combines product fit, timing, novelty, procurement evidence and other sales-relevant factors; it is not a purchase probability.</x:v>
      </x:c>
    </x:row>
    <x:row r="7" ht="50" customHeight="1">
      <x:c r="A7" s="47" t="str">
        <x:v>Funding</x:v>
      </x:c>
      <x:c r="B7" s="48" t="str">
        <x:v>Project or grant funding is broad project-scale context. It is not an equipment budget.</x:v>
      </x:c>
    </x:row>
    <x:row r="8" ht="50" customHeight="1">
      <x:c r="A8" s="47" t="str">
        <x:v>Historical Sample</x:v>
      </x:c>
      <x:c r="B8" s="48" t="str">
        <x:v>Eight delayed projects for the example profile (Europe, all monitored categories, default weights), ordered by Sales Priority. The website separately selects three evidence-rich, technically varied showcases. Official source references are at least 45 days old.</x:v>
      </x:c>
    </x:row>
    <x:row r="9" ht="50" customHeight="1">
      <x:c r="A9" s="47" t="str">
        <x:v>First Seen</x:v>
      </x:c>
      <x:c r="B9" s="48" t="str">
        <x:v>The local first-seen date contributes to the novelty factor. The separate historical reference date controls whether a record is eligible for this delayed demonstration.</x:v>
      </x:c>
    </x:row>
    <x:row r="10" ht="50" customHeight="1">
      <x:c r="A10" s="47" t="str">
        <x:v>Sources</x:v>
      </x:c>
      <x:c r="B10" s="48" t="str">
        <x:v>CORDIS, UKRI Gateway to Research and ANR provide funding records. TED can add public procurement evidence when a relevant match exists.</x:v>
      </x:c>
    </x:row>
    <x:row r="11" ht="50" customHeight="1">
      <x:c r="A11" s="49" t="str">
        <x:v>Attribution</x:v>
      </x:c>
      <x:c r="B11" s="50" t="str">
        <x:v>Public funding and procurement data remain attributable to their original providers. Use the source links in the Opportunities sheet.</x:v>
      </x:c>
    </x:row>
    <x:row r="13" ht="42" customHeight="1">
      <x:c r="A13" s="56" t="str">
        <x:v>Practical next step: verify the experimental owner, existing equipment capacity, specification and buying timeline before contacting the account.</x:v>
      </x:c>
      <x:c r="B13" s="57"/>
    </x:row>
  </x:sheetData>
  <x:mergeCells>
    <x:mergeCell ref="A13:B13"/>
  </x:mergeCells>
  <x:pageMargins left="0.7" right="0.7" top="0.75" bottom="0.75" header="0.3" footer="0.3"/>
</x:worksheet>
</file>